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17" i="1"/>
  <c r="F17"/>
  <c r="C17"/>
  <c r="E17"/>
  <c r="D17"/>
  <c r="G6"/>
  <c r="F6"/>
  <c r="E6"/>
  <c r="D6"/>
</calcChain>
</file>

<file path=xl/sharedStrings.xml><?xml version="1.0" encoding="utf-8"?>
<sst xmlns="http://schemas.openxmlformats.org/spreadsheetml/2006/main" count="29" uniqueCount="28">
  <si>
    <t>大渡口镇</t>
  </si>
  <si>
    <t>丰乐镇</t>
  </si>
  <si>
    <t>龙车镇</t>
  </si>
  <si>
    <t>新乐镇</t>
  </si>
  <si>
    <t>白节镇</t>
  </si>
  <si>
    <t>护国镇</t>
  </si>
  <si>
    <t>打古镇</t>
  </si>
  <si>
    <t>上马镇</t>
  </si>
  <si>
    <t>合面镇</t>
  </si>
  <si>
    <t>天仙镇</t>
  </si>
  <si>
    <t>总合计</t>
    <phoneticPr fontId="1" type="noConversion"/>
  </si>
  <si>
    <t>街道、镇名称</t>
    <phoneticPr fontId="1" type="noConversion"/>
  </si>
  <si>
    <t>面积（平方千米）</t>
    <phoneticPr fontId="1" type="noConversion"/>
  </si>
  <si>
    <t>户籍人口（人）</t>
    <phoneticPr fontId="1" type="noConversion"/>
  </si>
  <si>
    <t>常住人口（人）</t>
    <phoneticPr fontId="1" type="noConversion"/>
  </si>
  <si>
    <t>街道总长度（米）</t>
    <phoneticPr fontId="1" type="noConversion"/>
  </si>
  <si>
    <t>规划间距（米）</t>
    <phoneticPr fontId="1" type="noConversion"/>
  </si>
  <si>
    <t>按常住人口数规划零售点户数（个）</t>
    <phoneticPr fontId="1" type="noConversion"/>
  </si>
  <si>
    <t>现有零售点数量（个）</t>
    <phoneticPr fontId="1" type="noConversion"/>
  </si>
  <si>
    <t>区域名称</t>
    <phoneticPr fontId="1" type="noConversion"/>
  </si>
  <si>
    <t>城区</t>
    <phoneticPr fontId="1" type="noConversion"/>
  </si>
  <si>
    <t>乡镇</t>
    <phoneticPr fontId="1" type="noConversion"/>
  </si>
  <si>
    <t>新城区（东升街道）</t>
    <phoneticPr fontId="1" type="noConversion"/>
  </si>
  <si>
    <t>老城区（安富街道、永宁街道）</t>
    <phoneticPr fontId="1" type="noConversion"/>
  </si>
  <si>
    <t>小计</t>
    <phoneticPr fontId="1" type="noConversion"/>
  </si>
  <si>
    <t>新乐镇无街道和集中赶场地按现有总量设置</t>
    <phoneticPr fontId="1" type="noConversion"/>
  </si>
  <si>
    <t>数据说明：户籍人口数据来自区公安分局户籍服务中心。常住人口数据来自2021年泸州市第七次全国人口普查公报。零售户数量为2023年9月各街道、乡镇实际零售户数据。</t>
    <phoneticPr fontId="1" type="noConversion"/>
  </si>
  <si>
    <t>附件2：泸州市纳溪区烟草制品零售点规划表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</si>
</sst>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.000%"/>
  </numFmts>
  <fonts count="1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22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4"/>
      <color theme="1"/>
      <name val="仿宋_GB2312"/>
      <family val="3"/>
      <charset val="134"/>
    </font>
    <font>
      <sz val="11"/>
      <color theme="1"/>
      <name val="仿宋_GB2312"/>
      <family val="3"/>
      <charset val="134"/>
    </font>
    <font>
      <b/>
      <sz val="11"/>
      <color theme="1"/>
      <name val="仿宋_GB2312"/>
      <family val="3"/>
      <charset val="134"/>
    </font>
    <font>
      <sz val="9"/>
      <color theme="1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8"/>
      <color theme="1"/>
      <name val="宋体"/>
      <family val="2"/>
      <charset val="134"/>
      <scheme val="minor"/>
    </font>
    <font>
      <sz val="8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3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0" fontId="0" fillId="0" borderId="4" xfId="0" applyBorder="1">
      <alignment vertical="center"/>
    </xf>
    <xf numFmtId="0" fontId="8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0"/>
  <sheetViews>
    <sheetView tabSelected="1" workbookViewId="0">
      <selection activeCell="M14" sqref="M14"/>
    </sheetView>
  </sheetViews>
  <sheetFormatPr defaultRowHeight="13.5"/>
  <cols>
    <col min="1" max="1" width="14.125" customWidth="1"/>
    <col min="2" max="2" width="19.75" customWidth="1"/>
    <col min="3" max="9" width="13.875" customWidth="1"/>
  </cols>
  <sheetData>
    <row r="1" spans="1:11" ht="38.25" customHeight="1">
      <c r="A1" s="20" t="s">
        <v>27</v>
      </c>
      <c r="B1" s="20"/>
      <c r="C1" s="20"/>
      <c r="D1" s="20"/>
      <c r="E1" s="20"/>
      <c r="F1" s="20"/>
      <c r="G1" s="20"/>
      <c r="H1" s="20"/>
      <c r="I1" s="20"/>
    </row>
    <row r="2" spans="1:11" ht="50.25" customHeight="1">
      <c r="A2" s="17" t="s">
        <v>19</v>
      </c>
      <c r="B2" s="5" t="s">
        <v>11</v>
      </c>
      <c r="C2" s="6" t="s">
        <v>12</v>
      </c>
      <c r="D2" s="6" t="s">
        <v>13</v>
      </c>
      <c r="E2" s="6" t="s">
        <v>14</v>
      </c>
      <c r="F2" s="1" t="s">
        <v>18</v>
      </c>
      <c r="G2" s="1" t="s">
        <v>17</v>
      </c>
      <c r="H2" s="1" t="s">
        <v>15</v>
      </c>
      <c r="I2" s="1" t="s">
        <v>16</v>
      </c>
    </row>
    <row r="3" spans="1:11" ht="20.25" customHeight="1">
      <c r="A3" s="21" t="s">
        <v>20</v>
      </c>
      <c r="B3" s="7" t="s">
        <v>22</v>
      </c>
      <c r="C3" s="9">
        <v>11.73</v>
      </c>
      <c r="D3" s="9">
        <v>17812</v>
      </c>
      <c r="E3" s="9">
        <v>13283</v>
      </c>
      <c r="F3" s="2">
        <v>45</v>
      </c>
      <c r="G3" s="10">
        <v>51</v>
      </c>
      <c r="H3" s="14">
        <v>15120</v>
      </c>
      <c r="I3" s="14">
        <v>100</v>
      </c>
    </row>
    <row r="4" spans="1:11" ht="20.25" customHeight="1">
      <c r="A4" s="22"/>
      <c r="B4" s="24" t="s">
        <v>23</v>
      </c>
      <c r="C4" s="24">
        <v>7.4</v>
      </c>
      <c r="D4" s="24">
        <v>77192</v>
      </c>
      <c r="E4" s="24">
        <v>104707</v>
      </c>
      <c r="F4" s="24">
        <v>454</v>
      </c>
      <c r="G4" s="26">
        <v>454</v>
      </c>
      <c r="H4" s="21">
        <v>36940</v>
      </c>
      <c r="I4" s="21">
        <v>80</v>
      </c>
    </row>
    <row r="5" spans="1:11" ht="20.25" customHeight="1">
      <c r="A5" s="22"/>
      <c r="B5" s="25"/>
      <c r="C5" s="25"/>
      <c r="D5" s="25"/>
      <c r="E5" s="25"/>
      <c r="F5" s="25"/>
      <c r="G5" s="27"/>
      <c r="H5" s="23"/>
      <c r="I5" s="23"/>
    </row>
    <row r="6" spans="1:11" ht="20.25" customHeight="1">
      <c r="A6" s="23"/>
      <c r="B6" s="8" t="s">
        <v>24</v>
      </c>
      <c r="C6" s="11">
        <v>19.13</v>
      </c>
      <c r="D6" s="11">
        <f>SUM(D3:D5)</f>
        <v>95004</v>
      </c>
      <c r="E6" s="11">
        <f>SUM(E3:E5)</f>
        <v>117990</v>
      </c>
      <c r="F6" s="12">
        <f>SUM(F3:F5)</f>
        <v>499</v>
      </c>
      <c r="G6" s="13">
        <f>SUM(G3:G5)</f>
        <v>505</v>
      </c>
      <c r="H6" s="14"/>
      <c r="I6" s="14"/>
    </row>
    <row r="7" spans="1:11" ht="20.25" customHeight="1">
      <c r="A7" s="21" t="s">
        <v>21</v>
      </c>
      <c r="B7" s="7" t="s">
        <v>0</v>
      </c>
      <c r="C7" s="9">
        <v>129.6</v>
      </c>
      <c r="D7" s="9">
        <v>39224</v>
      </c>
      <c r="E7" s="9">
        <v>27259</v>
      </c>
      <c r="F7" s="2">
        <v>83</v>
      </c>
      <c r="G7" s="4">
        <v>83</v>
      </c>
      <c r="H7" s="14">
        <v>4270</v>
      </c>
      <c r="I7" s="14">
        <v>60</v>
      </c>
    </row>
    <row r="8" spans="1:11" ht="20.25" customHeight="1">
      <c r="A8" s="22"/>
      <c r="B8" s="7" t="s">
        <v>1</v>
      </c>
      <c r="C8" s="9">
        <v>82.16</v>
      </c>
      <c r="D8" s="9">
        <v>35363</v>
      </c>
      <c r="E8" s="9">
        <v>21512</v>
      </c>
      <c r="F8" s="2">
        <v>63</v>
      </c>
      <c r="G8" s="4">
        <v>63</v>
      </c>
      <c r="H8" s="14">
        <v>2320</v>
      </c>
      <c r="I8" s="14">
        <v>40</v>
      </c>
    </row>
    <row r="9" spans="1:11" ht="20.25" customHeight="1">
      <c r="A9" s="22"/>
      <c r="B9" s="7" t="s">
        <v>2</v>
      </c>
      <c r="C9" s="9">
        <v>72</v>
      </c>
      <c r="D9" s="9">
        <v>29344</v>
      </c>
      <c r="E9" s="9">
        <v>18067</v>
      </c>
      <c r="F9" s="2">
        <v>52</v>
      </c>
      <c r="G9" s="4">
        <v>52</v>
      </c>
      <c r="H9" s="14">
        <v>2040</v>
      </c>
      <c r="I9" s="14">
        <v>50</v>
      </c>
    </row>
    <row r="10" spans="1:11" ht="20.25" customHeight="1">
      <c r="A10" s="22"/>
      <c r="B10" s="7" t="s">
        <v>3</v>
      </c>
      <c r="C10" s="9">
        <v>41.53</v>
      </c>
      <c r="D10" s="9">
        <v>19728</v>
      </c>
      <c r="E10" s="9">
        <v>11514</v>
      </c>
      <c r="F10" s="2">
        <v>32</v>
      </c>
      <c r="G10" s="4">
        <v>32</v>
      </c>
      <c r="H10" s="28" t="s">
        <v>25</v>
      </c>
      <c r="I10" s="29"/>
    </row>
    <row r="11" spans="1:11" ht="20.25" customHeight="1">
      <c r="A11" s="22"/>
      <c r="B11" s="7" t="s">
        <v>4</v>
      </c>
      <c r="C11" s="9">
        <v>124.6</v>
      </c>
      <c r="D11" s="9">
        <v>38363</v>
      </c>
      <c r="E11" s="9">
        <v>25198</v>
      </c>
      <c r="F11" s="2">
        <v>78</v>
      </c>
      <c r="G11" s="4">
        <v>78</v>
      </c>
      <c r="H11" s="14">
        <v>2820</v>
      </c>
      <c r="I11" s="14">
        <v>40</v>
      </c>
    </row>
    <row r="12" spans="1:11" ht="20.25" customHeight="1">
      <c r="A12" s="22"/>
      <c r="B12" s="7" t="s">
        <v>5</v>
      </c>
      <c r="C12" s="9">
        <v>175.87</v>
      </c>
      <c r="D12" s="9">
        <v>59573</v>
      </c>
      <c r="E12" s="9">
        <v>44349</v>
      </c>
      <c r="F12" s="2">
        <v>137</v>
      </c>
      <c r="G12" s="4">
        <v>137</v>
      </c>
      <c r="H12" s="14">
        <v>6753</v>
      </c>
      <c r="I12" s="14">
        <v>50</v>
      </c>
    </row>
    <row r="13" spans="1:11" ht="20.25" customHeight="1">
      <c r="A13" s="22"/>
      <c r="B13" s="7" t="s">
        <v>6</v>
      </c>
      <c r="C13" s="9">
        <v>133.63999999999999</v>
      </c>
      <c r="D13" s="9">
        <v>32341</v>
      </c>
      <c r="E13" s="9">
        <v>22278</v>
      </c>
      <c r="F13" s="2">
        <v>60</v>
      </c>
      <c r="G13" s="4">
        <v>60</v>
      </c>
      <c r="H13" s="14">
        <v>2075</v>
      </c>
      <c r="I13" s="14">
        <v>40</v>
      </c>
    </row>
    <row r="14" spans="1:11" ht="20.25" customHeight="1">
      <c r="A14" s="22"/>
      <c r="B14" s="7" t="s">
        <v>7</v>
      </c>
      <c r="C14" s="9">
        <v>107.03</v>
      </c>
      <c r="D14" s="9">
        <v>28869</v>
      </c>
      <c r="E14" s="9">
        <v>19689</v>
      </c>
      <c r="F14" s="2">
        <v>65</v>
      </c>
      <c r="G14" s="4">
        <v>65</v>
      </c>
      <c r="H14" s="14">
        <v>3465</v>
      </c>
      <c r="I14" s="14">
        <v>60</v>
      </c>
      <c r="K14" s="3"/>
    </row>
    <row r="15" spans="1:11" ht="20.25" customHeight="1">
      <c r="A15" s="22"/>
      <c r="B15" s="7" t="s">
        <v>8</v>
      </c>
      <c r="C15" s="9">
        <v>89.11</v>
      </c>
      <c r="D15" s="9">
        <v>37296</v>
      </c>
      <c r="E15" s="9">
        <v>24632</v>
      </c>
      <c r="F15" s="2">
        <v>68</v>
      </c>
      <c r="G15" s="4">
        <v>68</v>
      </c>
      <c r="H15" s="14">
        <v>3402</v>
      </c>
      <c r="I15" s="14">
        <v>50</v>
      </c>
      <c r="K15" s="3"/>
    </row>
    <row r="16" spans="1:11" ht="20.25" customHeight="1">
      <c r="A16" s="22"/>
      <c r="B16" s="7" t="s">
        <v>9</v>
      </c>
      <c r="C16" s="9">
        <v>112.83</v>
      </c>
      <c r="D16" s="9">
        <v>34406</v>
      </c>
      <c r="E16" s="9">
        <v>22358</v>
      </c>
      <c r="F16" s="2">
        <v>72</v>
      </c>
      <c r="G16" s="4">
        <v>72</v>
      </c>
      <c r="H16" s="14">
        <v>2292</v>
      </c>
      <c r="I16" s="14">
        <v>40</v>
      </c>
      <c r="K16" s="3"/>
    </row>
    <row r="17" spans="1:11" ht="20.25" customHeight="1">
      <c r="A17" s="23"/>
      <c r="B17" s="8" t="s">
        <v>24</v>
      </c>
      <c r="C17" s="11">
        <f>SUM(C7:C16)</f>
        <v>1068.3699999999999</v>
      </c>
      <c r="D17" s="11">
        <f>SUM(D7:D16)</f>
        <v>354507</v>
      </c>
      <c r="E17" s="11">
        <f>SUM(E7:E16)</f>
        <v>236856</v>
      </c>
      <c r="F17" s="12">
        <f>SUM(F7:F16)</f>
        <v>710</v>
      </c>
      <c r="G17" s="13">
        <f>SUM(G7:G16)</f>
        <v>710</v>
      </c>
      <c r="H17" s="14"/>
      <c r="I17" s="15"/>
      <c r="K17" s="3"/>
    </row>
    <row r="18" spans="1:11" ht="20.25" customHeight="1">
      <c r="A18" s="16"/>
      <c r="B18" s="8" t="s">
        <v>10</v>
      </c>
      <c r="C18" s="11">
        <v>1087.5</v>
      </c>
      <c r="D18" s="11">
        <v>449511</v>
      </c>
      <c r="E18" s="11">
        <v>354846</v>
      </c>
      <c r="F18" s="11">
        <v>1209</v>
      </c>
      <c r="G18" s="13">
        <v>1215</v>
      </c>
      <c r="H18" s="14"/>
      <c r="I18" s="14"/>
      <c r="K18" s="3"/>
    </row>
    <row r="19" spans="1:11" ht="18.75">
      <c r="A19" s="18" t="s">
        <v>26</v>
      </c>
      <c r="B19" s="18"/>
      <c r="C19" s="18"/>
      <c r="D19" s="18"/>
      <c r="E19" s="18"/>
      <c r="F19" s="18"/>
      <c r="G19" s="18"/>
      <c r="H19" s="18"/>
      <c r="I19" s="18"/>
      <c r="K19" s="3"/>
    </row>
    <row r="20" spans="1:11" ht="40.5" customHeight="1">
      <c r="A20" s="19"/>
      <c r="B20" s="19"/>
      <c r="C20" s="19"/>
      <c r="D20" s="19"/>
      <c r="E20" s="19"/>
      <c r="F20" s="19"/>
      <c r="G20" s="19"/>
      <c r="H20" s="19"/>
      <c r="I20" s="19"/>
    </row>
  </sheetData>
  <mergeCells count="13">
    <mergeCell ref="A19:I20"/>
    <mergeCell ref="A1:I1"/>
    <mergeCell ref="A3:A6"/>
    <mergeCell ref="A7:A17"/>
    <mergeCell ref="B4:B5"/>
    <mergeCell ref="C4:C5"/>
    <mergeCell ref="D4:D5"/>
    <mergeCell ref="E4:E5"/>
    <mergeCell ref="F4:F5"/>
    <mergeCell ref="G4:G5"/>
    <mergeCell ref="H10:I10"/>
    <mergeCell ref="H4:H5"/>
    <mergeCell ref="I4:I5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2023-11-15T02:39:29Z</dcterms:modified>
</cp:coreProperties>
</file>